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Estados Financieros\2021\2021_02\Ejecución de Gastos y Aplicaciones Financieras\"/>
    </mc:Choice>
  </mc:AlternateContent>
  <xr:revisionPtr revIDLastSave="0" documentId="13_ncr:1_{8FD99FB0-9869-4B5E-91EB-0EA1413D510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" l="1"/>
  <c r="B18" i="3"/>
  <c r="N89" i="3"/>
  <c r="N86" i="3"/>
  <c r="N83" i="3"/>
  <c r="N91" i="3" s="1"/>
  <c r="N76" i="3"/>
  <c r="N73" i="3"/>
  <c r="N68" i="3"/>
  <c r="N58" i="3"/>
  <c r="N50" i="3"/>
  <c r="N42" i="3"/>
  <c r="N32" i="3"/>
  <c r="N22" i="3"/>
  <c r="N16" i="3"/>
  <c r="N80" i="3" l="1"/>
  <c r="N93" i="3" s="1"/>
  <c r="N15" i="3"/>
  <c r="M89" i="3"/>
  <c r="M86" i="3"/>
  <c r="M83" i="3"/>
  <c r="M91" i="3" s="1"/>
  <c r="M76" i="3"/>
  <c r="M73" i="3"/>
  <c r="M68" i="3"/>
  <c r="M58" i="3"/>
  <c r="M50" i="3"/>
  <c r="M42" i="3"/>
  <c r="M32" i="3"/>
  <c r="M22" i="3"/>
  <c r="M16" i="3"/>
  <c r="M80" i="3" l="1"/>
  <c r="M93" i="3" s="1"/>
  <c r="M15" i="3"/>
  <c r="L89" i="3"/>
  <c r="L86" i="3"/>
  <c r="L83" i="3"/>
  <c r="L76" i="3"/>
  <c r="L73" i="3"/>
  <c r="L68" i="3"/>
  <c r="L58" i="3"/>
  <c r="L50" i="3"/>
  <c r="L42" i="3"/>
  <c r="L32" i="3"/>
  <c r="L22" i="3"/>
  <c r="L16" i="3"/>
  <c r="L91" i="3" l="1"/>
  <c r="L80" i="3"/>
  <c r="L93" i="3" s="1"/>
  <c r="L15" i="3"/>
  <c r="K89" i="3"/>
  <c r="K86" i="3"/>
  <c r="K83" i="3"/>
  <c r="K76" i="3"/>
  <c r="K73" i="3"/>
  <c r="K68" i="3"/>
  <c r="K58" i="3"/>
  <c r="K50" i="3"/>
  <c r="K42" i="3"/>
  <c r="K32" i="3"/>
  <c r="K22" i="3"/>
  <c r="K16" i="3"/>
  <c r="K91" i="3" l="1"/>
  <c r="K80" i="3"/>
  <c r="K93" i="3" s="1"/>
  <c r="K15" i="3"/>
  <c r="J89" i="3"/>
  <c r="J86" i="3"/>
  <c r="J83" i="3"/>
  <c r="J76" i="3"/>
  <c r="J73" i="3"/>
  <c r="J68" i="3"/>
  <c r="J58" i="3"/>
  <c r="J50" i="3"/>
  <c r="J42" i="3"/>
  <c r="J32" i="3"/>
  <c r="J22" i="3"/>
  <c r="J16" i="3"/>
  <c r="J91" i="3" l="1"/>
  <c r="J15" i="3"/>
  <c r="J80" i="3"/>
  <c r="J93" i="3" s="1"/>
  <c r="I91" i="3"/>
  <c r="I89" i="3"/>
  <c r="I86" i="3"/>
  <c r="I83" i="3"/>
  <c r="I76" i="3"/>
  <c r="I73" i="3"/>
  <c r="I68" i="3"/>
  <c r="I58" i="3"/>
  <c r="I50" i="3"/>
  <c r="I42" i="3"/>
  <c r="I32" i="3"/>
  <c r="I22" i="3"/>
  <c r="I16" i="3"/>
  <c r="I15" i="3" l="1"/>
  <c r="I80" i="3"/>
  <c r="I93" i="3" s="1"/>
  <c r="H89" i="3"/>
  <c r="H86" i="3"/>
  <c r="H83" i="3"/>
  <c r="H76" i="3"/>
  <c r="H73" i="3"/>
  <c r="H68" i="3"/>
  <c r="H58" i="3"/>
  <c r="H50" i="3"/>
  <c r="H42" i="3"/>
  <c r="H32" i="3"/>
  <c r="H22" i="3"/>
  <c r="H16" i="3"/>
  <c r="H91" i="3" l="1"/>
  <c r="H15" i="3"/>
  <c r="H80" i="3"/>
  <c r="H93" i="3" s="1"/>
  <c r="G89" i="3"/>
  <c r="G86" i="3"/>
  <c r="G83" i="3"/>
  <c r="G76" i="3"/>
  <c r="G73" i="3"/>
  <c r="G68" i="3"/>
  <c r="G58" i="3"/>
  <c r="G50" i="3"/>
  <c r="G42" i="3"/>
  <c r="G32" i="3"/>
  <c r="G22" i="3"/>
  <c r="G16" i="3"/>
  <c r="G91" i="3" l="1"/>
  <c r="G80" i="3"/>
  <c r="G93" i="3" s="1"/>
  <c r="G15" i="3"/>
  <c r="F89" i="3"/>
  <c r="F86" i="3"/>
  <c r="F83" i="3"/>
  <c r="F76" i="3"/>
  <c r="F73" i="3"/>
  <c r="F68" i="3"/>
  <c r="F58" i="3"/>
  <c r="F50" i="3"/>
  <c r="F42" i="3"/>
  <c r="F32" i="3"/>
  <c r="F22" i="3"/>
  <c r="F16" i="3"/>
  <c r="F91" i="3" l="1"/>
  <c r="F80" i="3"/>
  <c r="F93" i="3" s="1"/>
  <c r="F15" i="3"/>
  <c r="E89" i="3"/>
  <c r="E86" i="3"/>
  <c r="E83" i="3"/>
  <c r="E76" i="3"/>
  <c r="E73" i="3"/>
  <c r="E68" i="3"/>
  <c r="E58" i="3"/>
  <c r="E50" i="3"/>
  <c r="E42" i="3"/>
  <c r="E32" i="3"/>
  <c r="E22" i="3"/>
  <c r="E16" i="3"/>
  <c r="E91" i="3" l="1"/>
  <c r="E15" i="3"/>
  <c r="E80" i="3"/>
  <c r="E93" i="3" s="1"/>
  <c r="D89" i="3"/>
  <c r="D86" i="3"/>
  <c r="D83" i="3"/>
  <c r="D76" i="3"/>
  <c r="D73" i="3"/>
  <c r="D68" i="3"/>
  <c r="D58" i="3"/>
  <c r="D50" i="3"/>
  <c r="D42" i="3"/>
  <c r="D32" i="3"/>
  <c r="D22" i="3"/>
  <c r="D91" i="3" l="1"/>
  <c r="B28" i="3"/>
  <c r="B23" i="3"/>
  <c r="B21" i="3"/>
  <c r="B19" i="3" l="1"/>
  <c r="B20" i="3"/>
  <c r="B62" i="3"/>
  <c r="D16" i="3" l="1"/>
  <c r="D80" i="3" s="1"/>
  <c r="D93" i="3" s="1"/>
  <c r="B90" i="3" l="1"/>
  <c r="B89" i="3" s="1"/>
  <c r="B88" i="3"/>
  <c r="B87" i="3"/>
  <c r="B85" i="3"/>
  <c r="B84" i="3"/>
  <c r="C86" i="3"/>
  <c r="C83" i="3"/>
  <c r="B78" i="3"/>
  <c r="B79" i="3"/>
  <c r="B77" i="3"/>
  <c r="C76" i="3"/>
  <c r="C73" i="3"/>
  <c r="B75" i="3"/>
  <c r="B74" i="3"/>
  <c r="C68" i="3"/>
  <c r="B70" i="3"/>
  <c r="B71" i="3"/>
  <c r="B72" i="3"/>
  <c r="B69" i="3"/>
  <c r="B60" i="3"/>
  <c r="B61" i="3"/>
  <c r="B63" i="3"/>
  <c r="B64" i="3"/>
  <c r="B65" i="3"/>
  <c r="B66" i="3"/>
  <c r="B67" i="3"/>
  <c r="B59" i="3"/>
  <c r="C58" i="3"/>
  <c r="C50" i="3"/>
  <c r="B52" i="3"/>
  <c r="B53" i="3"/>
  <c r="B54" i="3"/>
  <c r="B55" i="3"/>
  <c r="B56" i="3"/>
  <c r="B57" i="3"/>
  <c r="B51" i="3"/>
  <c r="B44" i="3"/>
  <c r="B45" i="3"/>
  <c r="B46" i="3"/>
  <c r="B47" i="3"/>
  <c r="B48" i="3"/>
  <c r="B49" i="3"/>
  <c r="B43" i="3"/>
  <c r="C32" i="3"/>
  <c r="C22" i="3"/>
  <c r="C16" i="3"/>
  <c r="B34" i="3"/>
  <c r="B35" i="3"/>
  <c r="B36" i="3"/>
  <c r="B37" i="3"/>
  <c r="B38" i="3"/>
  <c r="B39" i="3"/>
  <c r="B40" i="3"/>
  <c r="B41" i="3"/>
  <c r="B33" i="3"/>
  <c r="B24" i="3"/>
  <c r="B25" i="3"/>
  <c r="B26" i="3"/>
  <c r="B27" i="3"/>
  <c r="B29" i="3"/>
  <c r="B30" i="3"/>
  <c r="B31" i="3"/>
  <c r="C89" i="3"/>
  <c r="C42" i="3"/>
  <c r="B73" i="3" l="1"/>
  <c r="B50" i="3"/>
  <c r="D15" i="3"/>
  <c r="C15" i="3"/>
  <c r="B86" i="3"/>
  <c r="B42" i="3"/>
  <c r="B32" i="3"/>
  <c r="B22" i="3"/>
  <c r="B16" i="3"/>
  <c r="B83" i="3"/>
  <c r="B76" i="3"/>
  <c r="B68" i="3"/>
  <c r="B58" i="3"/>
  <c r="C91" i="3"/>
  <c r="C80" i="3"/>
  <c r="B91" i="3" l="1"/>
  <c r="C93" i="3"/>
  <c r="B80" i="3"/>
  <c r="B15" i="3"/>
  <c r="B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<sst xmlns="http://schemas.openxmlformats.org/spreadsheetml/2006/main" count="95" uniqueCount="95">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</sst>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ø"/>
    </font>
    <font>
      <sz val="11"/>
      <color theme="1"/>
      <name val="ø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3" xfId="0" applyBorder="1"/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2143125</xdr:colOff>
      <xdr:row>0</xdr:row>
      <xdr:rowOff>91167</xdr:rowOff>
    </xdr:from>
    <xdr:to>
      <xdr:col>1</xdr:col>
      <xdr:colOff>821871</xdr:colOff>
      <xdr:row>8</xdr:row>
      <xdr:rowOff>138792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1167"/>
          <a:ext cx="1850571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4"/>
  <sheetViews>
    <sheetView showGridLines="0" tabSelected="1" zoomScaleNormal="100" workbookViewId="0">
      <pane xSplit="1" topLeftCell="B1" activePane="topRight" state="frozen"/>
      <selection pane="topRight" activeCell="A11" sqref="A11:N11"/>
    </sheetView>
  </sheetViews>
  <sheetFormatPr baseColWidth="10" defaultColWidth="9.140625" defaultRowHeight="15" x14ac:dyDescent="0.25"/>
  <cols>
    <col min="1" max="1" width="47.5703125" bestFit="1" customWidth="1"/>
    <col min="2" max="2" width="14.140625" customWidth="1"/>
    <col min="3" max="3" width="13.42578125" customWidth="1"/>
    <col min="4" max="4" width="13" customWidth="1"/>
    <col min="5" max="5" width="13.28515625" hidden="1" customWidth="1"/>
    <col min="6" max="6" width="14.140625" hidden="1" customWidth="1"/>
    <col min="7" max="7" width="14" hidden="1" customWidth="1"/>
    <col min="8" max="8" width="13.5703125" hidden="1" customWidth="1"/>
    <col min="9" max="9" width="12.85546875" hidden="1" customWidth="1"/>
    <col min="10" max="10" width="14.140625" hidden="1" customWidth="1"/>
    <col min="11" max="12" width="14" hidden="1" customWidth="1"/>
    <col min="13" max="13" width="15.85546875" hidden="1" customWidth="1"/>
    <col min="14" max="14" width="16.5703125" hidden="1" customWidth="1"/>
    <col min="15" max="15" width="12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5" ht="18.75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ht="18.75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ht="18.75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5" ht="18.75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5" ht="18.7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5" ht="18.75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5" ht="18.75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5" ht="18.75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5" ht="11.25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5" x14ac:dyDescent="0.25">
      <c r="A10" s="29" t="s">
        <v>91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5" x14ac:dyDescent="0.25">
      <c r="A11" s="29">
        <v>2021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5" x14ac:dyDescent="0.25">
      <c r="A12" s="30" t="s">
        <v>92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5" ht="8.25" customHeight="1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5" ht="15.75" x14ac:dyDescent="0.25">
      <c r="A14" s="6" t="s">
        <v>0</v>
      </c>
      <c r="B14" s="7" t="s">
        <v>90</v>
      </c>
      <c r="C14" s="7" t="s">
        <v>78</v>
      </c>
      <c r="D14" s="7" t="s">
        <v>79</v>
      </c>
      <c r="E14" s="7" t="s">
        <v>80</v>
      </c>
      <c r="F14" s="7" t="s">
        <v>81</v>
      </c>
      <c r="G14" s="7" t="s">
        <v>82</v>
      </c>
      <c r="H14" s="7" t="s">
        <v>83</v>
      </c>
      <c r="I14" s="7" t="s">
        <v>84</v>
      </c>
      <c r="J14" s="7" t="s">
        <v>85</v>
      </c>
      <c r="K14" s="7" t="s">
        <v>86</v>
      </c>
      <c r="L14" s="7" t="s">
        <v>87</v>
      </c>
      <c r="M14" s="7" t="s">
        <v>88</v>
      </c>
      <c r="N14" s="7" t="s">
        <v>89</v>
      </c>
    </row>
    <row r="15" spans="1:15" x14ac:dyDescent="0.25">
      <c r="A15" s="1" t="s">
        <v>1</v>
      </c>
      <c r="B15" s="18">
        <f t="shared" ref="B15:D15" si="0">+B16+B22+B32+B42+B50+B58+B68+B73+B76</f>
        <v>46368949.449999996</v>
      </c>
      <c r="C15" s="18">
        <f t="shared" si="0"/>
        <v>23633353.389999997</v>
      </c>
      <c r="D15" s="18">
        <f t="shared" si="0"/>
        <v>22735596.059999995</v>
      </c>
      <c r="E15" s="18">
        <f t="shared" ref="E15:F15" si="1">+E16+E22+E32+E42+E50+E58+E68+E73+E76</f>
        <v>0</v>
      </c>
      <c r="F15" s="18">
        <f t="shared" si="1"/>
        <v>0</v>
      </c>
      <c r="G15" s="18">
        <f t="shared" ref="G15:H15" si="2">+G16+G22+G32+G42+G50+G58+G68+G73+G76</f>
        <v>0</v>
      </c>
      <c r="H15" s="18">
        <f t="shared" si="2"/>
        <v>0</v>
      </c>
      <c r="I15" s="18">
        <f t="shared" ref="I15:J15" si="3">+I16+I22+I32+I42+I50+I58+I68+I73+I76</f>
        <v>0</v>
      </c>
      <c r="J15" s="18">
        <f t="shared" si="3"/>
        <v>0</v>
      </c>
      <c r="K15" s="18">
        <f t="shared" ref="K15:L15" si="4">+K16+K22+K32+K42+K50+K58+K68+K73+K76</f>
        <v>0</v>
      </c>
      <c r="L15" s="18">
        <f t="shared" si="4"/>
        <v>0</v>
      </c>
      <c r="M15" s="18">
        <f t="shared" ref="M15:N15" si="5">+M16+M22+M32+M42+M50+M58+M68+M73+M76</f>
        <v>0</v>
      </c>
      <c r="N15" s="18">
        <f t="shared" si="5"/>
        <v>0</v>
      </c>
      <c r="O15" s="8"/>
    </row>
    <row r="16" spans="1:15" x14ac:dyDescent="0.25">
      <c r="A16" s="2" t="s">
        <v>2</v>
      </c>
      <c r="B16" s="9">
        <f t="shared" ref="B16:D16" si="6">SUM(B17:B21)</f>
        <v>45428685.239999995</v>
      </c>
      <c r="C16" s="9">
        <f t="shared" si="6"/>
        <v>22977331.829999998</v>
      </c>
      <c r="D16" s="9">
        <f t="shared" si="6"/>
        <v>22451353.409999996</v>
      </c>
      <c r="E16" s="9">
        <f t="shared" ref="E16:F16" si="7">SUM(E17:E21)</f>
        <v>0</v>
      </c>
      <c r="F16" s="9">
        <f t="shared" si="7"/>
        <v>0</v>
      </c>
      <c r="G16" s="9">
        <f t="shared" ref="G16:H16" si="8">SUM(G17:G21)</f>
        <v>0</v>
      </c>
      <c r="H16" s="9">
        <f t="shared" si="8"/>
        <v>0</v>
      </c>
      <c r="I16" s="9">
        <f t="shared" ref="I16:J16" si="9">SUM(I17:I21)</f>
        <v>0</v>
      </c>
      <c r="J16" s="9">
        <f t="shared" si="9"/>
        <v>0</v>
      </c>
      <c r="K16" s="9">
        <f t="shared" ref="K16:L16" si="10">SUM(K17:K21)</f>
        <v>0</v>
      </c>
      <c r="L16" s="9">
        <f t="shared" si="10"/>
        <v>0</v>
      </c>
      <c r="M16" s="9">
        <f t="shared" ref="M16:N16" si="11">SUM(M17:M21)</f>
        <v>0</v>
      </c>
      <c r="N16" s="9">
        <f t="shared" si="11"/>
        <v>0</v>
      </c>
    </row>
    <row r="17" spans="1:37" ht="15" customHeight="1" x14ac:dyDescent="0.25">
      <c r="A17" s="4" t="s">
        <v>3</v>
      </c>
      <c r="B17" s="13">
        <f>SUM(C17:N17)</f>
        <v>39228132.159999996</v>
      </c>
      <c r="C17" s="13">
        <v>19843732.079999998</v>
      </c>
      <c r="D17" s="13">
        <v>19384400.079999998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</row>
    <row r="18" spans="1:37" ht="15" customHeight="1" x14ac:dyDescent="0.25">
      <c r="A18" s="4" t="s">
        <v>4</v>
      </c>
      <c r="B18" s="13">
        <f>SUM(C18:N18)</f>
        <v>439600</v>
      </c>
      <c r="C18" s="13">
        <v>219800</v>
      </c>
      <c r="D18" s="13">
        <v>219800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</row>
    <row r="19" spans="1:37" ht="15" customHeight="1" x14ac:dyDescent="0.25">
      <c r="A19" s="4" t="s">
        <v>36</v>
      </c>
      <c r="B19" s="13">
        <f>SUM(C19:N19)</f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</row>
    <row r="20" spans="1:37" ht="15" customHeight="1" x14ac:dyDescent="0.25">
      <c r="A20" s="4" t="s">
        <v>5</v>
      </c>
      <c r="B20" s="13">
        <f>SUM(C20:N20)</f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</row>
    <row r="21" spans="1:37" ht="15" customHeight="1" x14ac:dyDescent="0.25">
      <c r="A21" s="4" t="s">
        <v>6</v>
      </c>
      <c r="B21" s="13">
        <f>SUM(C21:N21)</f>
        <v>5760953.0800000001</v>
      </c>
      <c r="C21" s="13">
        <v>2913799.75</v>
      </c>
      <c r="D21" s="13">
        <v>2847153.33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</row>
    <row r="22" spans="1:37" x14ac:dyDescent="0.25">
      <c r="A22" s="2" t="s">
        <v>7</v>
      </c>
      <c r="B22" s="14">
        <f t="shared" ref="B22:G22" si="12">SUM(B23:B31)</f>
        <v>940264.21000000008</v>
      </c>
      <c r="C22" s="9">
        <f t="shared" si="12"/>
        <v>656021.56000000006</v>
      </c>
      <c r="D22" s="9">
        <f t="shared" si="12"/>
        <v>284242.65000000002</v>
      </c>
      <c r="E22" s="9">
        <f t="shared" si="12"/>
        <v>0</v>
      </c>
      <c r="F22" s="9">
        <f t="shared" si="12"/>
        <v>0</v>
      </c>
      <c r="G22" s="9">
        <f t="shared" si="12"/>
        <v>0</v>
      </c>
      <c r="H22" s="9">
        <f t="shared" ref="H22:I22" si="13">SUM(H23:H31)</f>
        <v>0</v>
      </c>
      <c r="I22" s="9">
        <f t="shared" si="13"/>
        <v>0</v>
      </c>
      <c r="J22" s="9">
        <f t="shared" ref="J22:K22" si="14">SUM(J23:J31)</f>
        <v>0</v>
      </c>
      <c r="K22" s="9">
        <f t="shared" si="14"/>
        <v>0</v>
      </c>
      <c r="L22" s="9">
        <f t="shared" ref="L22:M22" si="15">SUM(L23:L31)</f>
        <v>0</v>
      </c>
      <c r="M22" s="9">
        <f t="shared" si="15"/>
        <v>0</v>
      </c>
      <c r="N22" s="9">
        <f t="shared" ref="N22" si="16">SUM(N23:N31)</f>
        <v>0</v>
      </c>
    </row>
    <row r="23" spans="1:37" x14ac:dyDescent="0.25">
      <c r="A23" s="4" t="s">
        <v>8</v>
      </c>
      <c r="B23" s="13">
        <f>SUM(C23:N23)</f>
        <v>840814.8</v>
      </c>
      <c r="C23" s="13">
        <v>656021.56000000006</v>
      </c>
      <c r="D23" s="13">
        <v>184793.24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</row>
    <row r="24" spans="1:37" ht="30" x14ac:dyDescent="0.25">
      <c r="A24" s="4" t="s">
        <v>9</v>
      </c>
      <c r="B24" s="13">
        <f t="shared" ref="B24:B31" si="17">SUM(C24:N24)</f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</row>
    <row r="25" spans="1:37" x14ac:dyDescent="0.25">
      <c r="A25" s="4" t="s">
        <v>10</v>
      </c>
      <c r="B25" s="13">
        <f t="shared" si="17"/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</row>
    <row r="26" spans="1:37" ht="18" customHeight="1" x14ac:dyDescent="0.25">
      <c r="A26" s="4" t="s">
        <v>11</v>
      </c>
      <c r="B26" s="13">
        <f t="shared" si="17"/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</row>
    <row r="27" spans="1:37" x14ac:dyDescent="0.25">
      <c r="A27" s="4" t="s">
        <v>12</v>
      </c>
      <c r="B27" s="13">
        <f t="shared" si="17"/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T27" s="21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x14ac:dyDescent="0.25">
      <c r="A28" s="4" t="s">
        <v>13</v>
      </c>
      <c r="B28" s="13">
        <f>SUM(C28:N28)</f>
        <v>99449.41</v>
      </c>
      <c r="C28" s="13">
        <v>0</v>
      </c>
      <c r="D28" s="13">
        <v>99449.41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T28" s="21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ht="45" x14ac:dyDescent="0.25">
      <c r="A29" s="4" t="s">
        <v>14</v>
      </c>
      <c r="B29" s="13">
        <f t="shared" si="17"/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</row>
    <row r="30" spans="1:37" ht="30" x14ac:dyDescent="0.25">
      <c r="A30" s="4" t="s">
        <v>15</v>
      </c>
      <c r="B30" s="13">
        <f t="shared" si="17"/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</row>
    <row r="31" spans="1:37" x14ac:dyDescent="0.25">
      <c r="A31" s="4" t="s">
        <v>37</v>
      </c>
      <c r="B31" s="13">
        <f t="shared" si="17"/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</row>
    <row r="32" spans="1:37" x14ac:dyDescent="0.25">
      <c r="A32" s="2" t="s">
        <v>16</v>
      </c>
      <c r="B32" s="9">
        <f t="shared" ref="B32:G32" si="18">SUM(B33:B41)</f>
        <v>0</v>
      </c>
      <c r="C32" s="9">
        <f t="shared" si="18"/>
        <v>0</v>
      </c>
      <c r="D32" s="9">
        <f t="shared" si="18"/>
        <v>0</v>
      </c>
      <c r="E32" s="9">
        <f t="shared" si="18"/>
        <v>0</v>
      </c>
      <c r="F32" s="9">
        <f t="shared" si="18"/>
        <v>0</v>
      </c>
      <c r="G32" s="9">
        <f t="shared" si="18"/>
        <v>0</v>
      </c>
      <c r="H32" s="9">
        <f t="shared" ref="H32:I32" si="19">SUM(H33:H41)</f>
        <v>0</v>
      </c>
      <c r="I32" s="9">
        <f t="shared" si="19"/>
        <v>0</v>
      </c>
      <c r="J32" s="9">
        <f t="shared" ref="J32:K32" si="20">SUM(J33:J41)</f>
        <v>0</v>
      </c>
      <c r="K32" s="9">
        <f t="shared" si="20"/>
        <v>0</v>
      </c>
      <c r="L32" s="9">
        <f t="shared" ref="L32:M32" si="21">SUM(L33:L41)</f>
        <v>0</v>
      </c>
      <c r="M32" s="9">
        <f t="shared" si="21"/>
        <v>0</v>
      </c>
      <c r="N32" s="9">
        <f t="shared" ref="N32" si="22">SUM(N33:N41)</f>
        <v>0</v>
      </c>
    </row>
    <row r="33" spans="1:14" ht="30" x14ac:dyDescent="0.25">
      <c r="A33" s="4" t="s">
        <v>17</v>
      </c>
      <c r="B33" s="13">
        <f>SUM(C33:N33)</f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1:14" x14ac:dyDescent="0.25">
      <c r="A34" s="4" t="s">
        <v>18</v>
      </c>
      <c r="B34" s="13">
        <f t="shared" ref="B34:B41" si="23">SUM(C34:N34)</f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</row>
    <row r="35" spans="1:14" ht="30" x14ac:dyDescent="0.25">
      <c r="A35" s="4" t="s">
        <v>19</v>
      </c>
      <c r="B35" s="13">
        <f t="shared" si="23"/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</row>
    <row r="36" spans="1:14" x14ac:dyDescent="0.25">
      <c r="A36" s="4" t="s">
        <v>20</v>
      </c>
      <c r="B36" s="13">
        <f t="shared" si="23"/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</row>
    <row r="37" spans="1:14" ht="30" x14ac:dyDescent="0.25">
      <c r="A37" s="4" t="s">
        <v>21</v>
      </c>
      <c r="B37" s="13">
        <f t="shared" si="23"/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</row>
    <row r="38" spans="1:14" ht="30" x14ac:dyDescent="0.25">
      <c r="A38" s="4" t="s">
        <v>22</v>
      </c>
      <c r="B38" s="13">
        <f t="shared" si="23"/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</row>
    <row r="39" spans="1:14" ht="30" x14ac:dyDescent="0.25">
      <c r="A39" s="4" t="s">
        <v>23</v>
      </c>
      <c r="B39" s="13">
        <f t="shared" si="23"/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</row>
    <row r="40" spans="1:14" ht="30" x14ac:dyDescent="0.25">
      <c r="A40" s="4" t="s">
        <v>38</v>
      </c>
      <c r="B40" s="13">
        <f t="shared" si="23"/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</row>
    <row r="41" spans="1:14" x14ac:dyDescent="0.25">
      <c r="A41" s="4" t="s">
        <v>24</v>
      </c>
      <c r="B41" s="13">
        <f t="shared" si="23"/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</row>
    <row r="42" spans="1:14" x14ac:dyDescent="0.25">
      <c r="A42" s="2" t="s">
        <v>25</v>
      </c>
      <c r="B42" s="11">
        <f t="shared" ref="B42:C42" si="24">SUM(B43:B49)</f>
        <v>0</v>
      </c>
      <c r="C42" s="11">
        <f t="shared" si="24"/>
        <v>0</v>
      </c>
      <c r="D42" s="11">
        <f t="shared" ref="D42:E42" si="25">SUM(D43:D49)</f>
        <v>0</v>
      </c>
      <c r="E42" s="11">
        <f t="shared" si="25"/>
        <v>0</v>
      </c>
      <c r="F42" s="11">
        <f t="shared" ref="F42:G42" si="26">SUM(F43:F49)</f>
        <v>0</v>
      </c>
      <c r="G42" s="11">
        <f t="shared" si="26"/>
        <v>0</v>
      </c>
      <c r="H42" s="11">
        <f t="shared" ref="H42:I42" si="27">SUM(H43:H49)</f>
        <v>0</v>
      </c>
      <c r="I42" s="11">
        <f t="shared" si="27"/>
        <v>0</v>
      </c>
      <c r="J42" s="11">
        <f t="shared" ref="J42:K42" si="28">SUM(J43:J49)</f>
        <v>0</v>
      </c>
      <c r="K42" s="11">
        <f t="shared" si="28"/>
        <v>0</v>
      </c>
      <c r="L42" s="11">
        <f t="shared" ref="L42:M42" si="29">SUM(L43:L49)</f>
        <v>0</v>
      </c>
      <c r="M42" s="11">
        <f t="shared" si="29"/>
        <v>0</v>
      </c>
      <c r="N42" s="11">
        <f t="shared" ref="N42" si="30">SUM(N43:N49)</f>
        <v>0</v>
      </c>
    </row>
    <row r="43" spans="1:14" ht="30" x14ac:dyDescent="0.25">
      <c r="A43" s="4" t="s">
        <v>26</v>
      </c>
      <c r="B43" s="13">
        <f>SUM(C43:N43)</f>
        <v>0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</row>
    <row r="44" spans="1:14" ht="30" x14ac:dyDescent="0.25">
      <c r="A44" s="4" t="s">
        <v>39</v>
      </c>
      <c r="B44" s="13">
        <f t="shared" ref="B44:B49" si="31">SUM(C44:N44)</f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</row>
    <row r="45" spans="1:14" ht="30" x14ac:dyDescent="0.25">
      <c r="A45" s="4" t="s">
        <v>40</v>
      </c>
      <c r="B45" s="13">
        <f t="shared" si="31"/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</row>
    <row r="46" spans="1:14" ht="30" x14ac:dyDescent="0.25">
      <c r="A46" s="4" t="s">
        <v>41</v>
      </c>
      <c r="B46" s="13">
        <f t="shared" si="31"/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</row>
    <row r="47" spans="1:14" ht="30" x14ac:dyDescent="0.25">
      <c r="A47" s="4" t="s">
        <v>42</v>
      </c>
      <c r="B47" s="13">
        <f t="shared" si="31"/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1:14" ht="30" x14ac:dyDescent="0.25">
      <c r="A48" s="4" t="s">
        <v>27</v>
      </c>
      <c r="B48" s="13">
        <f t="shared" si="31"/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</row>
    <row r="49" spans="1:14" ht="30" x14ac:dyDescent="0.25">
      <c r="A49" s="4" t="s">
        <v>43</v>
      </c>
      <c r="B49" s="13">
        <f t="shared" si="31"/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</row>
    <row r="50" spans="1:14" x14ac:dyDescent="0.25">
      <c r="A50" s="2" t="s">
        <v>44</v>
      </c>
      <c r="B50" s="11">
        <f t="shared" ref="B50:G50" si="32">SUM(B51:B57)</f>
        <v>0</v>
      </c>
      <c r="C50" s="11">
        <f t="shared" si="32"/>
        <v>0</v>
      </c>
      <c r="D50" s="11">
        <f t="shared" si="32"/>
        <v>0</v>
      </c>
      <c r="E50" s="11">
        <f t="shared" si="32"/>
        <v>0</v>
      </c>
      <c r="F50" s="11">
        <f t="shared" si="32"/>
        <v>0</v>
      </c>
      <c r="G50" s="11">
        <f t="shared" si="32"/>
        <v>0</v>
      </c>
      <c r="H50" s="11">
        <f t="shared" ref="H50:I50" si="33">SUM(H51:H57)</f>
        <v>0</v>
      </c>
      <c r="I50" s="11">
        <f t="shared" si="33"/>
        <v>0</v>
      </c>
      <c r="J50" s="11">
        <f t="shared" ref="J50:K50" si="34">SUM(J51:J57)</f>
        <v>0</v>
      </c>
      <c r="K50" s="11">
        <f t="shared" si="34"/>
        <v>0</v>
      </c>
      <c r="L50" s="11">
        <f t="shared" ref="L50:M50" si="35">SUM(L51:L57)</f>
        <v>0</v>
      </c>
      <c r="M50" s="11">
        <f t="shared" si="35"/>
        <v>0</v>
      </c>
      <c r="N50" s="11">
        <f t="shared" ref="N50" si="36">SUM(N51:N57)</f>
        <v>0</v>
      </c>
    </row>
    <row r="51" spans="1:14" ht="30" x14ac:dyDescent="0.25">
      <c r="A51" s="4" t="s">
        <v>45</v>
      </c>
      <c r="B51" s="13">
        <f t="shared" ref="B51" si="37">SUM(C51:N51)</f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</row>
    <row r="52" spans="1:14" ht="30" x14ac:dyDescent="0.25">
      <c r="A52" s="4" t="s">
        <v>46</v>
      </c>
      <c r="B52" s="13">
        <f t="shared" ref="B52:B57" si="38">SUM(C52:N52)</f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</row>
    <row r="53" spans="1:14" ht="30" x14ac:dyDescent="0.25">
      <c r="A53" s="4" t="s">
        <v>47</v>
      </c>
      <c r="B53" s="13">
        <f t="shared" si="38"/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</row>
    <row r="54" spans="1:14" ht="30" x14ac:dyDescent="0.25">
      <c r="A54" s="4" t="s">
        <v>48</v>
      </c>
      <c r="B54" s="13">
        <f t="shared" si="38"/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</row>
    <row r="55" spans="1:14" ht="30" x14ac:dyDescent="0.25">
      <c r="A55" s="4" t="s">
        <v>49</v>
      </c>
      <c r="B55" s="13">
        <f t="shared" si="38"/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</row>
    <row r="56" spans="1:14" ht="30" x14ac:dyDescent="0.25">
      <c r="A56" s="4" t="s">
        <v>50</v>
      </c>
      <c r="B56" s="13">
        <f t="shared" si="38"/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</row>
    <row r="57" spans="1:14" ht="30" x14ac:dyDescent="0.25">
      <c r="A57" s="4" t="s">
        <v>51</v>
      </c>
      <c r="B57" s="13">
        <f t="shared" si="38"/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</row>
    <row r="58" spans="1:14" x14ac:dyDescent="0.25">
      <c r="A58" s="2" t="s">
        <v>28</v>
      </c>
      <c r="B58" s="9">
        <f t="shared" ref="B58:C58" si="39">SUM(B59:B67)</f>
        <v>0</v>
      </c>
      <c r="C58" s="9">
        <f t="shared" si="39"/>
        <v>0</v>
      </c>
      <c r="D58" s="9">
        <f t="shared" ref="D58:E58" si="40">SUM(D59:D67)</f>
        <v>0</v>
      </c>
      <c r="E58" s="9">
        <f t="shared" si="40"/>
        <v>0</v>
      </c>
      <c r="F58" s="9">
        <f t="shared" ref="F58:G58" si="41">SUM(F59:F67)</f>
        <v>0</v>
      </c>
      <c r="G58" s="9">
        <f t="shared" si="41"/>
        <v>0</v>
      </c>
      <c r="H58" s="9">
        <f t="shared" ref="H58:I58" si="42">SUM(H59:H67)</f>
        <v>0</v>
      </c>
      <c r="I58" s="9">
        <f t="shared" si="42"/>
        <v>0</v>
      </c>
      <c r="J58" s="9">
        <f t="shared" ref="J58:K58" si="43">SUM(J59:J67)</f>
        <v>0</v>
      </c>
      <c r="K58" s="9">
        <f t="shared" si="43"/>
        <v>0</v>
      </c>
      <c r="L58" s="9">
        <f t="shared" ref="L58:M58" si="44">SUM(L59:L67)</f>
        <v>0</v>
      </c>
      <c r="M58" s="9">
        <f t="shared" si="44"/>
        <v>0</v>
      </c>
      <c r="N58" s="9">
        <f t="shared" ref="N58" si="45">SUM(N59:N67)</f>
        <v>0</v>
      </c>
    </row>
    <row r="59" spans="1:14" x14ac:dyDescent="0.25">
      <c r="A59" s="4" t="s">
        <v>29</v>
      </c>
      <c r="B59" s="13">
        <f>SUM(C59:N59)</f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</row>
    <row r="60" spans="1:14" ht="30" x14ac:dyDescent="0.25">
      <c r="A60" s="4" t="s">
        <v>30</v>
      </c>
      <c r="B60" s="13">
        <f t="shared" ref="B60:B67" si="46">SUM(C60:N60)</f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</row>
    <row r="61" spans="1:14" ht="30" x14ac:dyDescent="0.25">
      <c r="A61" s="4" t="s">
        <v>31</v>
      </c>
      <c r="B61" s="13">
        <f t="shared" si="46"/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</row>
    <row r="62" spans="1:14" ht="30" x14ac:dyDescent="0.25">
      <c r="A62" s="4" t="s">
        <v>32</v>
      </c>
      <c r="B62" s="13">
        <f t="shared" si="46"/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</row>
    <row r="63" spans="1:14" ht="30" x14ac:dyDescent="0.25">
      <c r="A63" s="4" t="s">
        <v>33</v>
      </c>
      <c r="B63" s="13">
        <f t="shared" si="46"/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</row>
    <row r="64" spans="1:14" x14ac:dyDescent="0.25">
      <c r="A64" s="4" t="s">
        <v>52</v>
      </c>
      <c r="B64" s="13">
        <f t="shared" si="46"/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</row>
    <row r="65" spans="1:14" x14ac:dyDescent="0.25">
      <c r="A65" s="4" t="s">
        <v>53</v>
      </c>
      <c r="B65" s="13">
        <f t="shared" si="46"/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</row>
    <row r="66" spans="1:14" x14ac:dyDescent="0.25">
      <c r="A66" s="4" t="s">
        <v>34</v>
      </c>
      <c r="B66" s="13">
        <f t="shared" si="46"/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</row>
    <row r="67" spans="1:14" ht="30" x14ac:dyDescent="0.25">
      <c r="A67" s="4" t="s">
        <v>54</v>
      </c>
      <c r="B67" s="13">
        <f t="shared" si="46"/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</row>
    <row r="68" spans="1:14" x14ac:dyDescent="0.25">
      <c r="A68" s="2" t="s">
        <v>55</v>
      </c>
      <c r="B68" s="9">
        <f t="shared" ref="B68:G68" si="47">SUM(B69:B72)</f>
        <v>0</v>
      </c>
      <c r="C68" s="9">
        <f t="shared" si="47"/>
        <v>0</v>
      </c>
      <c r="D68" s="9">
        <f t="shared" si="47"/>
        <v>0</v>
      </c>
      <c r="E68" s="9">
        <f t="shared" si="47"/>
        <v>0</v>
      </c>
      <c r="F68" s="9">
        <f t="shared" si="47"/>
        <v>0</v>
      </c>
      <c r="G68" s="9">
        <f t="shared" si="47"/>
        <v>0</v>
      </c>
      <c r="H68" s="9">
        <f t="shared" ref="H68:I68" si="48">SUM(H69:H72)</f>
        <v>0</v>
      </c>
      <c r="I68" s="9">
        <f t="shared" si="48"/>
        <v>0</v>
      </c>
      <c r="J68" s="9">
        <f t="shared" ref="J68:K68" si="49">SUM(J69:J72)</f>
        <v>0</v>
      </c>
      <c r="K68" s="9">
        <f t="shared" si="49"/>
        <v>0</v>
      </c>
      <c r="L68" s="9">
        <f t="shared" ref="L68:M68" si="50">SUM(L69:L72)</f>
        <v>0</v>
      </c>
      <c r="M68" s="9">
        <f t="shared" si="50"/>
        <v>0</v>
      </c>
      <c r="N68" s="9">
        <f t="shared" ref="N68" si="51">SUM(N69:N72)</f>
        <v>0</v>
      </c>
    </row>
    <row r="69" spans="1:14" x14ac:dyDescent="0.25">
      <c r="A69" s="4" t="s">
        <v>56</v>
      </c>
      <c r="B69" s="13">
        <f t="shared" ref="B69" si="52">SUM(C69:N69)</f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</row>
    <row r="70" spans="1:14" x14ac:dyDescent="0.25">
      <c r="A70" s="4" t="s">
        <v>57</v>
      </c>
      <c r="B70" s="13">
        <f t="shared" ref="B70:B72" si="53">SUM(C70:N70)</f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</row>
    <row r="71" spans="1:14" ht="30" x14ac:dyDescent="0.25">
      <c r="A71" s="4" t="s">
        <v>58</v>
      </c>
      <c r="B71" s="13">
        <f t="shared" si="53"/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</row>
    <row r="72" spans="1:14" ht="45" x14ac:dyDescent="0.25">
      <c r="A72" s="4" t="s">
        <v>59</v>
      </c>
      <c r="B72" s="13">
        <f t="shared" si="53"/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</row>
    <row r="73" spans="1:14" ht="30" x14ac:dyDescent="0.25">
      <c r="A73" s="2" t="s">
        <v>60</v>
      </c>
      <c r="B73" s="9">
        <f t="shared" ref="B73:G73" si="54">SUM(B74:B75)</f>
        <v>0</v>
      </c>
      <c r="C73" s="9">
        <f t="shared" si="54"/>
        <v>0</v>
      </c>
      <c r="D73" s="9">
        <f t="shared" si="54"/>
        <v>0</v>
      </c>
      <c r="E73" s="9">
        <f t="shared" si="54"/>
        <v>0</v>
      </c>
      <c r="F73" s="9">
        <f t="shared" si="54"/>
        <v>0</v>
      </c>
      <c r="G73" s="9">
        <f t="shared" si="54"/>
        <v>0</v>
      </c>
      <c r="H73" s="9">
        <f t="shared" ref="H73:I73" si="55">SUM(H74:H75)</f>
        <v>0</v>
      </c>
      <c r="I73" s="9">
        <f t="shared" si="55"/>
        <v>0</v>
      </c>
      <c r="J73" s="9">
        <f t="shared" ref="J73:K73" si="56">SUM(J74:J75)</f>
        <v>0</v>
      </c>
      <c r="K73" s="9">
        <f t="shared" si="56"/>
        <v>0</v>
      </c>
      <c r="L73" s="9">
        <f t="shared" ref="L73:M73" si="57">SUM(L74:L75)</f>
        <v>0</v>
      </c>
      <c r="M73" s="9">
        <f t="shared" si="57"/>
        <v>0</v>
      </c>
      <c r="N73" s="9">
        <f t="shared" ref="N73" si="58">SUM(N74:N75)</f>
        <v>0</v>
      </c>
    </row>
    <row r="74" spans="1:14" x14ac:dyDescent="0.25">
      <c r="A74" s="4" t="s">
        <v>61</v>
      </c>
      <c r="B74" s="13">
        <f t="shared" ref="B74:B75" si="59">SUM(C74:N74)</f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</row>
    <row r="75" spans="1:14" ht="30" x14ac:dyDescent="0.25">
      <c r="A75" s="4" t="s">
        <v>62</v>
      </c>
      <c r="B75" s="13">
        <f t="shared" si="59"/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</row>
    <row r="76" spans="1:14" x14ac:dyDescent="0.25">
      <c r="A76" s="2" t="s">
        <v>63</v>
      </c>
      <c r="B76" s="9">
        <f t="shared" ref="B76:G76" si="60">SUM(B77:B79)</f>
        <v>0</v>
      </c>
      <c r="C76" s="9">
        <f t="shared" si="60"/>
        <v>0</v>
      </c>
      <c r="D76" s="9">
        <f t="shared" si="60"/>
        <v>0</v>
      </c>
      <c r="E76" s="9">
        <f t="shared" si="60"/>
        <v>0</v>
      </c>
      <c r="F76" s="9">
        <f t="shared" si="60"/>
        <v>0</v>
      </c>
      <c r="G76" s="9">
        <f t="shared" si="60"/>
        <v>0</v>
      </c>
      <c r="H76" s="9">
        <f t="shared" ref="H76:I76" si="61">SUM(H77:H79)</f>
        <v>0</v>
      </c>
      <c r="I76" s="9">
        <f t="shared" si="61"/>
        <v>0</v>
      </c>
      <c r="J76" s="9">
        <f t="shared" ref="J76:K76" si="62">SUM(J77:J79)</f>
        <v>0</v>
      </c>
      <c r="K76" s="9">
        <f t="shared" si="62"/>
        <v>0</v>
      </c>
      <c r="L76" s="9">
        <f t="shared" ref="L76:M76" si="63">SUM(L77:L79)</f>
        <v>0</v>
      </c>
      <c r="M76" s="9">
        <f t="shared" si="63"/>
        <v>0</v>
      </c>
      <c r="N76" s="9">
        <f t="shared" ref="N76" si="64">SUM(N77:N79)</f>
        <v>0</v>
      </c>
    </row>
    <row r="77" spans="1:14" x14ac:dyDescent="0.25">
      <c r="A77" s="4" t="s">
        <v>64</v>
      </c>
      <c r="B77" s="13">
        <f t="shared" ref="B77" si="65">SUM(C77:N77)</f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</row>
    <row r="78" spans="1:14" x14ac:dyDescent="0.25">
      <c r="A78" s="4" t="s">
        <v>65</v>
      </c>
      <c r="B78" s="13">
        <f t="shared" ref="B78:B79" si="66">SUM(C78:N78)</f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</row>
    <row r="79" spans="1:14" ht="30" x14ac:dyDescent="0.25">
      <c r="A79" s="4" t="s">
        <v>66</v>
      </c>
      <c r="B79" s="13">
        <f t="shared" si="66"/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</row>
    <row r="80" spans="1:14" x14ac:dyDescent="0.25">
      <c r="A80" s="5" t="s">
        <v>35</v>
      </c>
      <c r="B80" s="12">
        <f t="shared" ref="B80:G80" si="67">+B16+B22+B32+B42+B50+B58+B68+B73+B76</f>
        <v>46368949.449999996</v>
      </c>
      <c r="C80" s="12">
        <f t="shared" si="67"/>
        <v>23633353.389999997</v>
      </c>
      <c r="D80" s="12">
        <f t="shared" si="67"/>
        <v>22735596.059999995</v>
      </c>
      <c r="E80" s="12">
        <f t="shared" si="67"/>
        <v>0</v>
      </c>
      <c r="F80" s="12">
        <f t="shared" si="67"/>
        <v>0</v>
      </c>
      <c r="G80" s="12">
        <f t="shared" si="67"/>
        <v>0</v>
      </c>
      <c r="H80" s="12">
        <f t="shared" ref="H80:I80" si="68">+H16+H22+H32+H42+H50+H58+H68+H73+H76</f>
        <v>0</v>
      </c>
      <c r="I80" s="12">
        <f t="shared" si="68"/>
        <v>0</v>
      </c>
      <c r="J80" s="12">
        <f t="shared" ref="J80:K80" si="69">+J16+J22+J32+J42+J50+J58+J68+J73+J76</f>
        <v>0</v>
      </c>
      <c r="K80" s="12">
        <f t="shared" si="69"/>
        <v>0</v>
      </c>
      <c r="L80" s="12">
        <f t="shared" ref="L80:M80" si="70">+L16+L22+L32+L42+L50+L58+L68+L73+L76</f>
        <v>0</v>
      </c>
      <c r="M80" s="12">
        <f t="shared" si="70"/>
        <v>0</v>
      </c>
      <c r="N80" s="12">
        <f t="shared" ref="N80" si="71">+N16+N22+N32+N42+N50+N58+N68+N73+N76</f>
        <v>0</v>
      </c>
    </row>
    <row r="81" spans="1:14" x14ac:dyDescent="0.25">
      <c r="A81" s="3"/>
      <c r="B81" s="8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x14ac:dyDescent="0.25">
      <c r="A82" s="1" t="s">
        <v>67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</row>
    <row r="83" spans="1:14" x14ac:dyDescent="0.25">
      <c r="A83" s="2" t="s">
        <v>68</v>
      </c>
      <c r="B83" s="14">
        <f t="shared" ref="B83:G83" si="72">SUM(B84:B85)</f>
        <v>0</v>
      </c>
      <c r="C83" s="14">
        <f t="shared" si="72"/>
        <v>0</v>
      </c>
      <c r="D83" s="14">
        <f t="shared" si="72"/>
        <v>0</v>
      </c>
      <c r="E83" s="14">
        <f t="shared" si="72"/>
        <v>0</v>
      </c>
      <c r="F83" s="14">
        <f t="shared" si="72"/>
        <v>0</v>
      </c>
      <c r="G83" s="14">
        <f t="shared" si="72"/>
        <v>0</v>
      </c>
      <c r="H83" s="14">
        <f t="shared" ref="H83:I83" si="73">SUM(H84:H85)</f>
        <v>0</v>
      </c>
      <c r="I83" s="14">
        <f t="shared" si="73"/>
        <v>0</v>
      </c>
      <c r="J83" s="14">
        <f t="shared" ref="J83:K83" si="74">SUM(J84:J85)</f>
        <v>0</v>
      </c>
      <c r="K83" s="14">
        <f t="shared" si="74"/>
        <v>0</v>
      </c>
      <c r="L83" s="14">
        <f t="shared" ref="L83:M83" si="75">SUM(L84:L85)</f>
        <v>0</v>
      </c>
      <c r="M83" s="14">
        <f t="shared" si="75"/>
        <v>0</v>
      </c>
      <c r="N83" s="14">
        <f t="shared" ref="N83" si="76">SUM(N84:N85)</f>
        <v>0</v>
      </c>
    </row>
    <row r="84" spans="1:14" ht="30" x14ac:dyDescent="0.25">
      <c r="A84" s="4" t="s">
        <v>69</v>
      </c>
      <c r="B84" s="8">
        <f t="shared" ref="B84:B85" si="77">SUM(C84:N84)</f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</row>
    <row r="85" spans="1:14" ht="30" x14ac:dyDescent="0.25">
      <c r="A85" s="4" t="s">
        <v>70</v>
      </c>
      <c r="B85" s="8">
        <f t="shared" si="77"/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</row>
    <row r="86" spans="1:14" x14ac:dyDescent="0.25">
      <c r="A86" s="2" t="s">
        <v>71</v>
      </c>
      <c r="B86" s="14">
        <f t="shared" ref="B86:G86" si="78">SUM(B87:B88)</f>
        <v>0</v>
      </c>
      <c r="C86" s="14">
        <f t="shared" si="78"/>
        <v>0</v>
      </c>
      <c r="D86" s="14">
        <f t="shared" si="78"/>
        <v>0</v>
      </c>
      <c r="E86" s="14">
        <f t="shared" si="78"/>
        <v>0</v>
      </c>
      <c r="F86" s="14">
        <f t="shared" si="78"/>
        <v>0</v>
      </c>
      <c r="G86" s="14">
        <f t="shared" si="78"/>
        <v>0</v>
      </c>
      <c r="H86" s="14">
        <f t="shared" ref="H86:I86" si="79">SUM(H87:H88)</f>
        <v>0</v>
      </c>
      <c r="I86" s="14">
        <f t="shared" si="79"/>
        <v>0</v>
      </c>
      <c r="J86" s="14">
        <f t="shared" ref="J86:K86" si="80">SUM(J87:J88)</f>
        <v>0</v>
      </c>
      <c r="K86" s="14">
        <f t="shared" si="80"/>
        <v>0</v>
      </c>
      <c r="L86" s="14">
        <f t="shared" ref="L86:M86" si="81">SUM(L87:L88)</f>
        <v>0</v>
      </c>
      <c r="M86" s="14">
        <f t="shared" si="81"/>
        <v>0</v>
      </c>
      <c r="N86" s="14">
        <f t="shared" ref="N86" si="82">SUM(N87:N88)</f>
        <v>0</v>
      </c>
    </row>
    <row r="87" spans="1:14" x14ac:dyDescent="0.25">
      <c r="A87" s="4" t="s">
        <v>72</v>
      </c>
      <c r="B87" s="8">
        <f t="shared" ref="B87:B88" si="83">SUM(C87:N87)</f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</row>
    <row r="88" spans="1:14" ht="30" x14ac:dyDescent="0.25">
      <c r="A88" s="4" t="s">
        <v>73</v>
      </c>
      <c r="B88" s="8">
        <f t="shared" si="83"/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</row>
    <row r="89" spans="1:14" x14ac:dyDescent="0.25">
      <c r="A89" s="2" t="s">
        <v>74</v>
      </c>
      <c r="B89" s="14">
        <f>SUM(B90:B90)</f>
        <v>0</v>
      </c>
      <c r="C89" s="14">
        <f t="shared" ref="C89:N89" si="84">SUM(C90:C90)</f>
        <v>0</v>
      </c>
      <c r="D89" s="14">
        <f t="shared" si="84"/>
        <v>0</v>
      </c>
      <c r="E89" s="14">
        <f t="shared" si="84"/>
        <v>0</v>
      </c>
      <c r="F89" s="14">
        <f t="shared" si="84"/>
        <v>0</v>
      </c>
      <c r="G89" s="14">
        <f t="shared" si="84"/>
        <v>0</v>
      </c>
      <c r="H89" s="14">
        <f t="shared" si="84"/>
        <v>0</v>
      </c>
      <c r="I89" s="14">
        <f t="shared" si="84"/>
        <v>0</v>
      </c>
      <c r="J89" s="14">
        <f t="shared" si="84"/>
        <v>0</v>
      </c>
      <c r="K89" s="14">
        <f t="shared" si="84"/>
        <v>0</v>
      </c>
      <c r="L89" s="14">
        <f t="shared" si="84"/>
        <v>0</v>
      </c>
      <c r="M89" s="14">
        <f t="shared" si="84"/>
        <v>0</v>
      </c>
      <c r="N89" s="14">
        <f t="shared" si="84"/>
        <v>0</v>
      </c>
    </row>
    <row r="90" spans="1:14" ht="30" x14ac:dyDescent="0.25">
      <c r="A90" s="4" t="s">
        <v>75</v>
      </c>
      <c r="B90" s="8">
        <f t="shared" ref="B90" si="85">SUM(C90:N90)</f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</row>
    <row r="91" spans="1:14" x14ac:dyDescent="0.25">
      <c r="A91" s="5" t="s">
        <v>76</v>
      </c>
      <c r="B91" s="12">
        <f t="shared" ref="B91:C91" si="86">+B83+B86+B89</f>
        <v>0</v>
      </c>
      <c r="C91" s="12">
        <f t="shared" si="86"/>
        <v>0</v>
      </c>
      <c r="D91" s="12">
        <f t="shared" ref="D91:E91" si="87">+D83+D86+D89</f>
        <v>0</v>
      </c>
      <c r="E91" s="12">
        <f t="shared" si="87"/>
        <v>0</v>
      </c>
      <c r="F91" s="12">
        <f t="shared" ref="F91:G91" si="88">+F83+F86+F89</f>
        <v>0</v>
      </c>
      <c r="G91" s="12">
        <f t="shared" si="88"/>
        <v>0</v>
      </c>
      <c r="H91" s="12">
        <f t="shared" ref="H91:I91" si="89">+H83+H86+H89</f>
        <v>0</v>
      </c>
      <c r="I91" s="12">
        <f t="shared" si="89"/>
        <v>0</v>
      </c>
      <c r="J91" s="12">
        <f t="shared" ref="J91:K91" si="90">+J83+J86+J89</f>
        <v>0</v>
      </c>
      <c r="K91" s="12">
        <f t="shared" si="90"/>
        <v>0</v>
      </c>
      <c r="L91" s="12">
        <f t="shared" ref="L91:M91" si="91">+L83+L86+L89</f>
        <v>0</v>
      </c>
      <c r="M91" s="12">
        <f t="shared" si="91"/>
        <v>0</v>
      </c>
      <c r="N91" s="12">
        <f t="shared" ref="N91" si="92">+N83+N86+N89</f>
        <v>0</v>
      </c>
    </row>
    <row r="92" spans="1:14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6.5" thickBot="1" x14ac:dyDescent="0.3">
      <c r="A93" s="23" t="s">
        <v>77</v>
      </c>
      <c r="B93" s="24">
        <f t="shared" ref="B93:C93" si="93">+B80+B91</f>
        <v>46368949.449999996</v>
      </c>
      <c r="C93" s="24">
        <f t="shared" si="93"/>
        <v>23633353.389999997</v>
      </c>
      <c r="D93" s="24">
        <f t="shared" ref="D93:E93" si="94">+D80+D91</f>
        <v>22735596.059999995</v>
      </c>
      <c r="E93" s="24">
        <f t="shared" si="94"/>
        <v>0</v>
      </c>
      <c r="F93" s="24">
        <f t="shared" ref="F93:G93" si="95">+F80+F91</f>
        <v>0</v>
      </c>
      <c r="G93" s="24">
        <f t="shared" si="95"/>
        <v>0</v>
      </c>
      <c r="H93" s="24">
        <f t="shared" ref="H93:I93" si="96">+H80+H91</f>
        <v>0</v>
      </c>
      <c r="I93" s="24">
        <f t="shared" si="96"/>
        <v>0</v>
      </c>
      <c r="J93" s="24">
        <f t="shared" ref="J93:K93" si="97">+J80+J91</f>
        <v>0</v>
      </c>
      <c r="K93" s="24">
        <f t="shared" si="97"/>
        <v>0</v>
      </c>
      <c r="L93" s="24">
        <f t="shared" ref="L93:M93" si="98">+L80+L91</f>
        <v>0</v>
      </c>
      <c r="M93" s="24">
        <f t="shared" si="98"/>
        <v>0</v>
      </c>
      <c r="N93" s="24">
        <f t="shared" ref="N93" si="99">+N80+N91</f>
        <v>0</v>
      </c>
    </row>
    <row r="94" spans="1:14" ht="15.75" thickTop="1" x14ac:dyDescent="0.25"/>
    <row r="101" spans="1:1" x14ac:dyDescent="0.25">
      <c r="A101" s="17"/>
    </row>
    <row r="102" spans="1:1" x14ac:dyDescent="0.25">
      <c r="A102" s="26" t="s">
        <v>93</v>
      </c>
    </row>
    <row r="103" spans="1:1" x14ac:dyDescent="0.25">
      <c r="A103" s="16" t="s">
        <v>94</v>
      </c>
    </row>
    <row r="104" spans="1:1" x14ac:dyDescent="0.25">
      <c r="A104" s="16"/>
    </row>
  </sheetData>
  <dataConsolidate/>
  <mergeCells count="5">
    <mergeCell ref="A1:N1"/>
    <mergeCell ref="A2:N2"/>
    <mergeCell ref="A10:N10"/>
    <mergeCell ref="A11:N11"/>
    <mergeCell ref="A12:N12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  <rowBreaks count="2" manualBreakCount="2">
    <brk id="41" max="16383" man="1"/>
    <brk id="67" max="16383" man="1"/>
  </rowBreaks>
  <ignoredErrors>
    <ignoredError sqref="B22 B32 B42 B58 B68 B73 B76 B86 B8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2021-03-01T18:55:55Z</cp:lastPrinted>
  <dcterms:created xsi:type="dcterms:W3CDTF">2018-04-17T18:57:16Z</dcterms:created>
  <dcterms:modified xsi:type="dcterms:W3CDTF">2021-03-01T18:55:59Z</dcterms:modified>
</cp:coreProperties>
</file>